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660" windowWidth="20592" windowHeight="8712"/>
  </bookViews>
  <sheets>
    <sheet name="Sheet1" sheetId="1" r:id="rId1"/>
  </sheets>
  <definedNames>
    <definedName name="_xlnm.Print_Area" localSheetId="0">Sheet1!$A$1:$F$28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/>
  <c r="E16" s="1"/>
  <c r="E10"/>
  <c r="E15" s="1"/>
  <c r="E9"/>
  <c r="E14"/>
  <c r="E28"/>
  <c r="D25"/>
  <c r="D28" s="1"/>
  <c r="F28" l="1"/>
</calcChain>
</file>

<file path=xl/sharedStrings.xml><?xml version="1.0" encoding="utf-8"?>
<sst xmlns="http://schemas.openxmlformats.org/spreadsheetml/2006/main" count="38" uniqueCount="31">
  <si>
    <t>Division 1</t>
  </si>
  <si>
    <t>1st</t>
  </si>
  <si>
    <t>2nd</t>
  </si>
  <si>
    <t>3rd</t>
  </si>
  <si>
    <t>Division 2</t>
  </si>
  <si>
    <t>Division 3</t>
  </si>
  <si>
    <t>Gross Medal Winner</t>
  </si>
  <si>
    <t>P&amp;L</t>
  </si>
  <si>
    <t>Income</t>
  </si>
  <si>
    <t>Expenses</t>
  </si>
  <si>
    <t>Returned to Club Funds</t>
  </si>
  <si>
    <t>Entry fee</t>
  </si>
  <si>
    <t>Players</t>
  </si>
  <si>
    <t>Sum</t>
  </si>
  <si>
    <t>  Competition Fees</t>
  </si>
  <si>
    <t>Order of Merit</t>
  </si>
  <si>
    <t>  Less prize cost (incl Medal)</t>
  </si>
  <si>
    <t>Commemorative Medal</t>
  </si>
  <si>
    <t>Lee Preston</t>
  </si>
  <si>
    <t>Multi-Tee Medal (10)  5th October 2024</t>
  </si>
  <si>
    <t>Dominic Butcher</t>
  </si>
  <si>
    <t>Erica Broadhead</t>
  </si>
  <si>
    <t>Lionel Grancourt</t>
  </si>
  <si>
    <t>Daniel Schmidt</t>
  </si>
  <si>
    <t>Terry Fitzgibbon</t>
  </si>
  <si>
    <t>Galina Voladina</t>
  </si>
  <si>
    <t>Catrin Koring</t>
  </si>
  <si>
    <t>Peter Hamlett</t>
  </si>
  <si>
    <t>€38 Voucher</t>
  </si>
  <si>
    <t>€24  Voucher</t>
  </si>
  <si>
    <t>€16  Voucher</t>
  </si>
</sst>
</file>

<file path=xl/styles.xml><?xml version="1.0" encoding="utf-8"?>
<styleSheet xmlns="http://schemas.openxmlformats.org/spreadsheetml/2006/main">
  <numFmts count="4">
    <numFmt numFmtId="164" formatCode="[$€-2]\ #,##0.00;[Red]\-[$€-2]\ #,##0.00"/>
    <numFmt numFmtId="165" formatCode="[$€-83C]#,##0"/>
    <numFmt numFmtId="166" formatCode="[$€-83C]#,##0;[Red][$€-83C]#,##0"/>
    <numFmt numFmtId="167" formatCode="[$€-83C]#,##0;[Red]\-[$€-83C]#,##0"/>
  </numFmts>
  <fonts count="6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8C47F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1" fillId="4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1" fontId="3" fillId="0" borderId="15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 indent="1"/>
    </xf>
    <xf numFmtId="0" fontId="3" fillId="0" borderId="16" xfId="0" applyFont="1" applyBorder="1" applyAlignment="1">
      <alignment vertical="center" wrapText="1"/>
    </xf>
    <xf numFmtId="164" fontId="3" fillId="0" borderId="19" xfId="0" applyNumberFormat="1" applyFont="1" applyBorder="1" applyAlignment="1">
      <alignment horizontal="center" vertical="center" wrapText="1"/>
    </xf>
    <xf numFmtId="1" fontId="3" fillId="0" borderId="19" xfId="0" applyNumberFormat="1" applyFont="1" applyBorder="1" applyAlignment="1">
      <alignment horizontal="center" vertical="center" wrapText="1"/>
    </xf>
    <xf numFmtId="1" fontId="3" fillId="0" borderId="20" xfId="0" applyNumberFormat="1" applyFont="1" applyBorder="1" applyAlignment="1">
      <alignment horizontal="center" vertical="center" wrapText="1"/>
    </xf>
    <xf numFmtId="165" fontId="4" fillId="0" borderId="21" xfId="0" applyNumberFormat="1" applyFont="1" applyBorder="1" applyAlignment="1">
      <alignment horizontal="center" vertical="center" wrapText="1"/>
    </xf>
    <xf numFmtId="167" fontId="4" fillId="0" borderId="23" xfId="0" applyNumberFormat="1" applyFont="1" applyBorder="1" applyAlignment="1">
      <alignment horizontal="center" vertical="center" wrapText="1"/>
    </xf>
    <xf numFmtId="166" fontId="4" fillId="0" borderId="24" xfId="0" applyNumberFormat="1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horizontal="center" vertical="center" wrapText="1"/>
    </xf>
    <xf numFmtId="167" fontId="1" fillId="0" borderId="1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"/>
  <sheetViews>
    <sheetView tabSelected="1" workbookViewId="0">
      <selection activeCell="E28" sqref="E28"/>
    </sheetView>
  </sheetViews>
  <sheetFormatPr defaultRowHeight="14.4"/>
  <cols>
    <col min="1" max="1" width="29.77734375" customWidth="1"/>
    <col min="2" max="2" width="14.88671875" customWidth="1"/>
    <col min="3" max="3" width="12.5546875" customWidth="1"/>
    <col min="4" max="4" width="12.109375" bestFit="1" customWidth="1"/>
    <col min="5" max="5" width="16.21875" customWidth="1"/>
    <col min="6" max="6" width="21.109375" customWidth="1"/>
  </cols>
  <sheetData>
    <row r="1" spans="1:8" ht="30" customHeight="1" thickTop="1" thickBot="1">
      <c r="A1" s="44" t="s">
        <v>19</v>
      </c>
      <c r="B1" s="45"/>
      <c r="C1" s="46"/>
      <c r="D1" s="3"/>
      <c r="E1" s="3"/>
      <c r="F1" s="3"/>
    </row>
    <row r="2" spans="1:8" ht="25.5" customHeight="1" thickTop="1" thickBot="1">
      <c r="A2" s="15"/>
      <c r="B2" s="3"/>
      <c r="C2" s="3"/>
      <c r="D2" s="3"/>
      <c r="E2" s="3"/>
      <c r="F2" s="3"/>
    </row>
    <row r="3" spans="1:8" ht="22.5" customHeight="1" thickBot="1">
      <c r="A3" s="16" t="s">
        <v>0</v>
      </c>
      <c r="B3" s="4"/>
      <c r="C3" s="4"/>
      <c r="D3" s="4"/>
      <c r="E3" s="4"/>
      <c r="F3" s="4"/>
    </row>
    <row r="4" spans="1:8" ht="24.75" customHeight="1" thickTop="1" thickBot="1">
      <c r="A4" s="17" t="s">
        <v>1</v>
      </c>
      <c r="B4" s="36" t="s">
        <v>20</v>
      </c>
      <c r="C4" s="37"/>
      <c r="D4" s="18">
        <v>70</v>
      </c>
      <c r="E4" s="38" t="s">
        <v>28</v>
      </c>
      <c r="F4" s="39"/>
    </row>
    <row r="5" spans="1:8" ht="24.75" customHeight="1" thickBot="1">
      <c r="A5" s="19" t="s">
        <v>2</v>
      </c>
      <c r="B5" s="40" t="s">
        <v>21</v>
      </c>
      <c r="C5" s="41"/>
      <c r="D5" s="5">
        <v>71</v>
      </c>
      <c r="E5" s="42" t="s">
        <v>29</v>
      </c>
      <c r="F5" s="43"/>
    </row>
    <row r="6" spans="1:8" ht="24.75" customHeight="1" thickBot="1">
      <c r="A6" s="20" t="s">
        <v>3</v>
      </c>
      <c r="B6" s="47" t="s">
        <v>22</v>
      </c>
      <c r="C6" s="48"/>
      <c r="D6" s="21">
        <v>72</v>
      </c>
      <c r="E6" s="49" t="s">
        <v>30</v>
      </c>
      <c r="F6" s="50"/>
    </row>
    <row r="7" spans="1:8" ht="15.6" thickTop="1" thickBot="1"/>
    <row r="8" spans="1:8" ht="22.5" customHeight="1" thickBot="1">
      <c r="A8" s="16" t="s">
        <v>4</v>
      </c>
      <c r="B8" s="4"/>
      <c r="C8" s="4"/>
      <c r="D8" s="4"/>
      <c r="E8" s="4"/>
      <c r="F8" s="4"/>
    </row>
    <row r="9" spans="1:8" ht="24.75" customHeight="1" thickTop="1" thickBot="1">
      <c r="A9" s="17" t="s">
        <v>1</v>
      </c>
      <c r="B9" s="36" t="s">
        <v>23</v>
      </c>
      <c r="C9" s="37"/>
      <c r="D9" s="18">
        <v>66</v>
      </c>
      <c r="E9" s="38" t="str">
        <f>E4</f>
        <v>€38 Voucher</v>
      </c>
      <c r="F9" s="39"/>
    </row>
    <row r="10" spans="1:8" ht="24.75" customHeight="1" thickBot="1">
      <c r="A10" s="19" t="s">
        <v>2</v>
      </c>
      <c r="B10" s="40" t="s">
        <v>18</v>
      </c>
      <c r="C10" s="41"/>
      <c r="D10" s="5">
        <v>69</v>
      </c>
      <c r="E10" s="42" t="str">
        <f>E5</f>
        <v>€24  Voucher</v>
      </c>
      <c r="F10" s="43"/>
    </row>
    <row r="11" spans="1:8" ht="24.75" customHeight="1" thickBot="1">
      <c r="A11" s="20" t="s">
        <v>3</v>
      </c>
      <c r="B11" s="47" t="s">
        <v>24</v>
      </c>
      <c r="C11" s="48"/>
      <c r="D11" s="21">
        <v>69</v>
      </c>
      <c r="E11" s="49" t="str">
        <f>E6</f>
        <v>€16  Voucher</v>
      </c>
      <c r="F11" s="50"/>
    </row>
    <row r="12" spans="1:8" ht="15.6" thickTop="1" thickBot="1">
      <c r="D12" s="1"/>
      <c r="E12" s="1"/>
      <c r="F12" s="1"/>
    </row>
    <row r="13" spans="1:8" ht="22.5" customHeight="1" thickBot="1">
      <c r="A13" s="16" t="s">
        <v>5</v>
      </c>
      <c r="B13" s="4"/>
      <c r="C13" s="4"/>
      <c r="D13" s="4"/>
      <c r="E13" s="4"/>
      <c r="F13" s="4"/>
    </row>
    <row r="14" spans="1:8" ht="24.75" customHeight="1" thickTop="1" thickBot="1">
      <c r="A14" s="17" t="s">
        <v>1</v>
      </c>
      <c r="B14" s="36" t="s">
        <v>25</v>
      </c>
      <c r="C14" s="37"/>
      <c r="D14" s="18">
        <v>67</v>
      </c>
      <c r="E14" s="38" t="str">
        <f>E9</f>
        <v>€38 Voucher</v>
      </c>
      <c r="F14" s="39"/>
    </row>
    <row r="15" spans="1:8" ht="24.75" customHeight="1" thickBot="1">
      <c r="A15" s="19" t="s">
        <v>2</v>
      </c>
      <c r="B15" s="40" t="s">
        <v>26</v>
      </c>
      <c r="C15" s="41"/>
      <c r="D15" s="5">
        <v>70</v>
      </c>
      <c r="E15" s="42" t="str">
        <f>E10</f>
        <v>€24  Voucher</v>
      </c>
      <c r="F15" s="43"/>
    </row>
    <row r="16" spans="1:8" ht="24" customHeight="1" thickBot="1">
      <c r="A16" s="20" t="s">
        <v>3</v>
      </c>
      <c r="B16" s="47" t="s">
        <v>27</v>
      </c>
      <c r="C16" s="48"/>
      <c r="D16" s="21">
        <v>70</v>
      </c>
      <c r="E16" s="49" t="str">
        <f>E11</f>
        <v>€16  Voucher</v>
      </c>
      <c r="F16" s="50"/>
      <c r="H16" s="14"/>
    </row>
    <row r="17" spans="1:6" ht="15.6" thickTop="1" thickBot="1">
      <c r="A17" s="2"/>
      <c r="B17" s="2"/>
      <c r="C17" s="2"/>
      <c r="D17" s="2"/>
      <c r="E17" s="2"/>
      <c r="F17" s="2"/>
    </row>
    <row r="18" spans="1:6" ht="22.5" customHeight="1" thickBot="1">
      <c r="A18" s="16" t="s">
        <v>6</v>
      </c>
      <c r="B18" s="6"/>
      <c r="C18" s="6"/>
      <c r="D18" s="6"/>
      <c r="E18" s="6"/>
      <c r="F18" s="6"/>
    </row>
    <row r="19" spans="1:6" ht="24.75" customHeight="1" thickTop="1" thickBot="1">
      <c r="A19" s="22"/>
      <c r="B19" s="40" t="s">
        <v>21</v>
      </c>
      <c r="C19" s="41"/>
      <c r="D19" s="23">
        <v>77</v>
      </c>
      <c r="E19" s="51" t="s">
        <v>17</v>
      </c>
      <c r="F19" s="52"/>
    </row>
    <row r="20" spans="1:6" ht="15" thickTop="1">
      <c r="A20" s="2"/>
      <c r="B20" s="2"/>
      <c r="C20" s="2"/>
      <c r="D20" s="2"/>
      <c r="E20" s="2"/>
      <c r="F20" s="2"/>
    </row>
    <row r="21" spans="1:6" ht="15" thickBot="1">
      <c r="C21" s="1"/>
      <c r="D21" s="1"/>
      <c r="E21" s="1"/>
      <c r="F21" s="1"/>
    </row>
    <row r="22" spans="1:6" ht="22.5" customHeight="1" thickBot="1">
      <c r="A22" s="16" t="s">
        <v>7</v>
      </c>
      <c r="B22" s="7"/>
      <c r="C22" s="7"/>
      <c r="D22" s="7"/>
      <c r="E22" s="7"/>
      <c r="F22" s="7"/>
    </row>
    <row r="23" spans="1:6" ht="16.8" thickTop="1" thickBot="1">
      <c r="A23" s="53"/>
      <c r="B23" s="55" t="s">
        <v>8</v>
      </c>
      <c r="C23" s="56"/>
      <c r="D23" s="57"/>
      <c r="E23" s="58" t="s">
        <v>9</v>
      </c>
      <c r="F23" s="60" t="s">
        <v>10</v>
      </c>
    </row>
    <row r="24" spans="1:6" ht="16.2" thickBot="1">
      <c r="A24" s="54"/>
      <c r="B24" s="8" t="s">
        <v>11</v>
      </c>
      <c r="C24" s="8" t="s">
        <v>12</v>
      </c>
      <c r="D24" s="8" t="s">
        <v>13</v>
      </c>
      <c r="E24" s="59"/>
      <c r="F24" s="61"/>
    </row>
    <row r="25" spans="1:6" ht="22.5" customHeight="1" thickBot="1">
      <c r="A25" s="24" t="s">
        <v>14</v>
      </c>
      <c r="B25" s="9">
        <v>5</v>
      </c>
      <c r="C25" s="10">
        <v>56</v>
      </c>
      <c r="D25" s="13">
        <f>B25*C25</f>
        <v>280</v>
      </c>
      <c r="E25" s="12"/>
      <c r="F25" s="25"/>
    </row>
    <row r="26" spans="1:6" ht="22.5" customHeight="1" thickBot="1">
      <c r="A26" s="26" t="s">
        <v>15</v>
      </c>
      <c r="B26" s="9"/>
      <c r="C26" s="9"/>
      <c r="D26" s="12"/>
      <c r="E26" s="34">
        <v>-14</v>
      </c>
      <c r="F26" s="25"/>
    </row>
    <row r="27" spans="1:6" ht="22.5" customHeight="1" thickBot="1">
      <c r="A27" s="27" t="s">
        <v>16</v>
      </c>
      <c r="B27" s="28"/>
      <c r="C27" s="28"/>
      <c r="D27" s="29"/>
      <c r="E27" s="35">
        <v>-238</v>
      </c>
      <c r="F27" s="30"/>
    </row>
    <row r="28" spans="1:6" ht="26.25" customHeight="1" thickTop="1" thickBot="1">
      <c r="A28" s="7"/>
      <c r="B28" s="11"/>
      <c r="C28" s="11"/>
      <c r="D28" s="31">
        <f>D25</f>
        <v>280</v>
      </c>
      <c r="E28" s="32">
        <f>SUM(E26:E27)</f>
        <v>-252</v>
      </c>
      <c r="F28" s="33">
        <f>D28+E28</f>
        <v>28</v>
      </c>
    </row>
    <row r="29" spans="1:6" ht="15" thickTop="1"/>
  </sheetData>
  <mergeCells count="25">
    <mergeCell ref="B16:C16"/>
    <mergeCell ref="E16:F16"/>
    <mergeCell ref="B19:C19"/>
    <mergeCell ref="E19:F19"/>
    <mergeCell ref="A23:A24"/>
    <mergeCell ref="B23:D23"/>
    <mergeCell ref="E23:E24"/>
    <mergeCell ref="F23:F24"/>
    <mergeCell ref="B11:C11"/>
    <mergeCell ref="E11:F11"/>
    <mergeCell ref="B14:C14"/>
    <mergeCell ref="E14:F14"/>
    <mergeCell ref="B15:C15"/>
    <mergeCell ref="E15:F15"/>
    <mergeCell ref="B6:C6"/>
    <mergeCell ref="E6:F6"/>
    <mergeCell ref="B9:C9"/>
    <mergeCell ref="E9:F9"/>
    <mergeCell ref="B10:C10"/>
    <mergeCell ref="E10:F10"/>
    <mergeCell ref="B4:C4"/>
    <mergeCell ref="E4:F4"/>
    <mergeCell ref="B5:C5"/>
    <mergeCell ref="E5:F5"/>
    <mergeCell ref="A1:C1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2024-05-04T14:33:39Z</cp:lastPrinted>
  <dcterms:created xsi:type="dcterms:W3CDTF">2024-02-24T14:01:57Z</dcterms:created>
  <dcterms:modified xsi:type="dcterms:W3CDTF">2024-10-06T13:36:01Z</dcterms:modified>
</cp:coreProperties>
</file>